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7400" windowHeight="9135" activeTab="1"/>
  </bookViews>
  <sheets>
    <sheet name="Історія торгів" sheetId="1" r:id="rId1"/>
    <sheet name="ПублПасп" sheetId="2" r:id="rId2"/>
    <sheet name="Застава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<sst xmlns="http://schemas.openxmlformats.org/spreadsheetml/2006/main" count="158" uniqueCount="78">
  <si>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</si>
  <si>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</si>
  <si>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</si>
  <si>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</si>
  <si>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</si>
  <si>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</si>
  <si>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</si>
  <si>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</si>
  <si>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</si>
  <si>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</si>
  <si>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</si>
  <si>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</si>
  <si>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</si>
  <si>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</si>
  <si>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</si>
  <si>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</si>
  <si>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</si>
  <si>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</si>
  <si>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</si>
  <si>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</si>
  <si>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</si>
  <si>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</si>
  <si>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</si>
  <si>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</si>
  <si>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</si>
  <si>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</si>
  <si>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</si>
  <si>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</si>
  <si>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</si>
  <si>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</si>
  <si>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</si>
  <si>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</si>
  <si>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</si>
  <si>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</si>
  <si>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</si>
  <si>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</si>
  <si>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</si>
  <si>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</si>
  <si>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</si>
  <si>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Рекламна діяльність і дослідження кон'юнктури ринку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</si>
  <si>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</si>
  <si>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</si>
  <si>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</si>
  <si>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</si>
  <si>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</si>
  <si>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</si>
  <si>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</si>
  <si>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рухоме майно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</si>
  <si>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</si>
  <si>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</si>
  <si>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</si>
  <si>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</si>
  <si>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</si>
  <si>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</si>
  <si>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</si>
  <si>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</si>
  <si>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</si>
  <si>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Порука</t>
  </si>
  <si>
    <t>Інше</t>
  </si>
  <si>
    <t>6.1. Застава*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</si>
  <si>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</si>
  <si>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</si>
  <si>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</si>
  <si>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</si>
  <si>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</si>
  <si>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</si>
  <si>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</si>
  <si>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</si>
  <si>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ТОВ "СТОУН БРІДЖ"</t>
  </si>
  <si>
    <t>ПАТ АБ "СТОЛИЧНИЙ"</t>
  </si>
  <si>
    <t>Фізична особа підприємець</t>
  </si>
  <si>
    <t>м. Суми</t>
  </si>
  <si>
    <t>строковий кредит</t>
  </si>
  <si>
    <t>прес гарячого тиснення ТС-800ТМ</t>
  </si>
  <si>
    <t>не визначено</t>
  </si>
  <si>
    <t>не продано</t>
  </si>
  <si>
    <t>станом на 01.11.2017 року</t>
  </si>
  <si>
    <t>931-КЮ-08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</si>
</sst>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_-* #,##0.0_₴_-;\-* #,##0.0_₴_-;_-* &quot;-&quot;??_₴_-;_-@_-"/>
    <numFmt numFmtId="186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1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8" fillId="0" borderId="10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180" fontId="1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1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1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6" fillId="34" borderId="10" xfId="43" applyFont="1" applyFill="1" applyBorder="1" applyAlignment="1" applyProtection="1">
      <alignment horizontal="center"/>
      <protection/>
    </xf>
    <xf numFmtId="0" fontId="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3" fontId="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0" borderId="10" xfId="0" applyNumberFormat="1" applyFont="1" applyFill="1" applyBorder="1" applyAlignment="1">
      <alignment horizontal="center" vertical="center"/>
    </xf>
    <xf numFmtId="3" fontId="0" fillId="35" borderId="15" xfId="0" applyNumberFormat="1" applyFont="1" applyFill="1" applyBorder="1" applyAlignment="1" applyProtection="1">
      <alignment horizontal="right"/>
      <protection/>
    </xf>
    <xf numFmtId="181" fontId="10" fillId="35" borderId="10" xfId="0" applyNumberFormat="1" applyFont="1" applyFill="1" applyBorder="1" applyAlignment="1" applyProtection="1">
      <alignment vertical="center"/>
      <protection locked="0"/>
    </xf>
    <xf numFmtId="0" fontId="0" fillId="35" borderId="0" xfId="0" applyFont="1" applyFill="1" applyAlignment="1">
      <alignment/>
    </xf>
    <xf numFmtId="0" fontId="7" fillId="35" borderId="0" xfId="0" applyFont="1" applyFill="1" applyBorder="1" applyAlignment="1" applyProtection="1">
      <alignment horizontal="left" vertical="center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3" fontId="1" fillId="0" borderId="10" xfId="61" applyNumberFormat="1" applyFont="1" applyBorder="1" applyAlignment="1">
      <alignment/>
    </xf>
    <xf numFmtId="0" fontId="0" fillId="0" borderId="10" xfId="0" applyBorder="1" applyAlignment="1">
      <alignment horizontal="center"/>
    </xf>
    <xf numFmtId="9" fontId="1" fillId="0" borderId="10" xfId="41" applyFont="1" applyBorder="1" applyAlignment="1">
      <alignment horizontal="center"/>
    </xf>
    <xf numFmtId="180" fontId="1" fillId="0" borderId="10" xfId="61" applyNumberFormat="1" applyFont="1" applyBorder="1" applyAlignment="1">
      <alignment horizontal="center"/>
    </xf>
    <xf numFmtId="0" fontId="0" fillId="0" borderId="14" xfId="0" applyFill="1" applyBorder="1" applyAlignment="1" applyProtection="1">
      <alignment horizontal="center" vertical="center"/>
      <protection/>
    </xf>
    <xf numFmtId="14" fontId="4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4" fontId="9" fillId="0" borderId="20" xfId="0" applyNumberFormat="1" applyFont="1" applyBorder="1" applyAlignment="1" applyProtection="1">
      <alignment horizontal="left"/>
      <protection/>
    </xf>
    <xf numFmtId="14" fontId="9" fillId="0" borderId="21" xfId="0" applyNumberFormat="1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F8" sqref="F8:F1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21.7109375" style="0" customWidth="1"/>
  </cols>
  <sheetData>
    <row r="1" spans="1:3" ht="15">
      <c r="A1" s="69" t="s">
        <v>37</v>
      </c>
      <c r="B1" s="69"/>
      <c r="C1" s="50" t="s">
        <v>68</v>
      </c>
    </row>
    <row r="2" spans="1:3" ht="15">
      <c r="A2" s="69" t="s">
        <v>41</v>
      </c>
      <c r="B2" s="69"/>
      <c r="C2" s="51">
        <v>42309</v>
      </c>
    </row>
    <row r="3" spans="1:3" ht="30" customHeight="1">
      <c r="A3" s="69" t="s">
        <v>38</v>
      </c>
      <c r="B3" s="69"/>
      <c r="C3" s="52">
        <v>1890</v>
      </c>
    </row>
    <row r="6" spans="1:6" ht="15">
      <c r="A6" s="68" t="s">
        <v>48</v>
      </c>
      <c r="B6" s="68"/>
      <c r="C6" s="68"/>
      <c r="D6" s="68"/>
      <c r="E6" s="68"/>
      <c r="F6" s="68"/>
    </row>
    <row r="7" spans="1:6" ht="1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58</v>
      </c>
    </row>
    <row r="8" spans="1:6" ht="15">
      <c r="A8" s="2">
        <v>1</v>
      </c>
      <c r="B8" s="12">
        <v>42599</v>
      </c>
      <c r="C8" s="61">
        <v>4092.73</v>
      </c>
      <c r="D8" s="63" t="s">
        <v>40</v>
      </c>
      <c r="E8" s="64" t="s">
        <v>40</v>
      </c>
      <c r="F8" s="62" t="s">
        <v>75</v>
      </c>
    </row>
    <row r="9" spans="1:6" ht="15">
      <c r="A9" s="2">
        <v>2</v>
      </c>
      <c r="B9" s="12">
        <v>42622</v>
      </c>
      <c r="C9" s="61">
        <v>3683.46</v>
      </c>
      <c r="D9" s="63" t="s">
        <v>40</v>
      </c>
      <c r="E9" s="64" t="s">
        <v>40</v>
      </c>
      <c r="F9" s="62" t="s">
        <v>75</v>
      </c>
    </row>
    <row r="10" spans="1:6" ht="15">
      <c r="A10" s="2">
        <v>3</v>
      </c>
      <c r="B10" s="12">
        <v>42642</v>
      </c>
      <c r="C10" s="61">
        <v>3317.7</v>
      </c>
      <c r="D10" s="63" t="s">
        <v>40</v>
      </c>
      <c r="E10" s="64" t="s">
        <v>40</v>
      </c>
      <c r="F10" s="62" t="s">
        <v>75</v>
      </c>
    </row>
    <row r="11" spans="1:6" ht="15">
      <c r="A11" s="2">
        <v>4</v>
      </c>
      <c r="B11" s="12">
        <v>42664</v>
      </c>
      <c r="C11" s="61">
        <v>2983.6</v>
      </c>
      <c r="D11" s="63" t="s">
        <v>40</v>
      </c>
      <c r="E11" s="64" t="s">
        <v>40</v>
      </c>
      <c r="F11" s="62" t="s">
        <v>75</v>
      </c>
    </row>
    <row r="12" spans="1:6" ht="15">
      <c r="A12" s="2">
        <v>5</v>
      </c>
      <c r="B12" s="12">
        <v>42699</v>
      </c>
      <c r="C12" s="61">
        <v>2685.24</v>
      </c>
      <c r="D12" s="63" t="s">
        <v>40</v>
      </c>
      <c r="E12" s="64" t="s">
        <v>40</v>
      </c>
      <c r="F12" s="62" t="s">
        <v>75</v>
      </c>
    </row>
    <row r="13" spans="1:6" ht="15">
      <c r="A13" s="2">
        <v>6</v>
      </c>
      <c r="B13" s="12">
        <v>42724</v>
      </c>
      <c r="C13" s="61">
        <v>2416.72</v>
      </c>
      <c r="D13" s="63" t="s">
        <v>40</v>
      </c>
      <c r="E13" s="64" t="s">
        <v>40</v>
      </c>
      <c r="F13" s="62" t="s">
        <v>75</v>
      </c>
    </row>
    <row r="14" spans="1:6" ht="15">
      <c r="A14" s="2">
        <v>7</v>
      </c>
      <c r="B14" s="12">
        <v>42747</v>
      </c>
      <c r="C14" s="61">
        <v>2148.19</v>
      </c>
      <c r="D14" s="63" t="s">
        <v>40</v>
      </c>
      <c r="E14" s="64" t="s">
        <v>40</v>
      </c>
      <c r="F14" s="62" t="s">
        <v>75</v>
      </c>
    </row>
    <row r="15" spans="1:6" ht="15">
      <c r="A15" s="2">
        <v>8</v>
      </c>
      <c r="B15" s="12">
        <v>42766</v>
      </c>
      <c r="C15" s="61">
        <v>1879.67</v>
      </c>
      <c r="D15" s="63" t="s">
        <v>40</v>
      </c>
      <c r="E15" s="64" t="s">
        <v>40</v>
      </c>
      <c r="F15" s="62" t="s">
        <v>75</v>
      </c>
    </row>
    <row r="16" spans="1:6" ht="15">
      <c r="A16" s="2">
        <v>9</v>
      </c>
      <c r="B16" s="12">
        <v>42830</v>
      </c>
      <c r="C16" s="61">
        <v>1692</v>
      </c>
      <c r="D16" s="63" t="s">
        <v>40</v>
      </c>
      <c r="E16" s="64" t="s">
        <v>40</v>
      </c>
      <c r="F16" s="62" t="s">
        <v>75</v>
      </c>
    </row>
    <row r="17" spans="1:6" ht="15">
      <c r="A17" s="2">
        <v>10</v>
      </c>
      <c r="B17" s="12">
        <v>42849</v>
      </c>
      <c r="C17" s="61">
        <v>1522.8</v>
      </c>
      <c r="D17" s="63" t="s">
        <v>40</v>
      </c>
      <c r="E17" s="64" t="s">
        <v>40</v>
      </c>
      <c r="F17" s="62" t="s">
        <v>75</v>
      </c>
    </row>
    <row r="18" spans="1:6" ht="15">
      <c r="A18" s="2">
        <v>11</v>
      </c>
      <c r="B18" s="12">
        <v>42870</v>
      </c>
      <c r="C18" s="61">
        <v>1353.6</v>
      </c>
      <c r="D18" s="63" t="s">
        <v>40</v>
      </c>
      <c r="E18" s="64" t="s">
        <v>40</v>
      </c>
      <c r="F18" s="62" t="s">
        <v>75</v>
      </c>
    </row>
    <row r="19" spans="1:6" ht="15">
      <c r="A19" s="2">
        <v>12</v>
      </c>
      <c r="B19" s="12">
        <v>42886</v>
      </c>
      <c r="C19" s="61">
        <v>1184.4</v>
      </c>
      <c r="D19" s="63" t="s">
        <v>40</v>
      </c>
      <c r="E19" s="64" t="s">
        <v>40</v>
      </c>
      <c r="F19" s="62" t="s">
        <v>75</v>
      </c>
    </row>
    <row r="20" spans="1:6" ht="15">
      <c r="A20" s="2">
        <v>13</v>
      </c>
      <c r="B20" s="12">
        <v>42963</v>
      </c>
      <c r="C20" s="61">
        <v>1184.4</v>
      </c>
      <c r="D20" s="63" t="s">
        <v>40</v>
      </c>
      <c r="E20" s="64" t="s">
        <v>40</v>
      </c>
      <c r="F20" s="62" t="s">
        <v>75</v>
      </c>
    </row>
    <row r="21" spans="1:6" ht="15">
      <c r="A21" s="2">
        <v>14</v>
      </c>
      <c r="B21" s="12">
        <v>42978</v>
      </c>
      <c r="C21" s="61">
        <v>1065.96</v>
      </c>
      <c r="D21" s="63" t="s">
        <v>40</v>
      </c>
      <c r="E21" s="64" t="s">
        <v>40</v>
      </c>
      <c r="F21" s="62" t="s">
        <v>75</v>
      </c>
    </row>
    <row r="22" spans="1:6" ht="15">
      <c r="A22" s="2">
        <v>15</v>
      </c>
      <c r="B22" s="12">
        <v>42992</v>
      </c>
      <c r="C22" s="61">
        <v>947.52</v>
      </c>
      <c r="D22" s="63" t="s">
        <v>40</v>
      </c>
      <c r="E22" s="64" t="s">
        <v>40</v>
      </c>
      <c r="F22" s="62" t="s">
        <v>75</v>
      </c>
    </row>
    <row r="23" spans="1:6" ht="15">
      <c r="A23" s="2">
        <v>16</v>
      </c>
      <c r="B23" s="12">
        <v>43006</v>
      </c>
      <c r="C23" s="61">
        <v>829.08</v>
      </c>
      <c r="D23" s="63" t="s">
        <v>40</v>
      </c>
      <c r="E23" s="64" t="s">
        <v>40</v>
      </c>
      <c r="F23" s="62" t="s">
        <v>75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7">
      <selection activeCell="B29" sqref="B29:I2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0" t="s">
        <v>62</v>
      </c>
      <c r="C1" s="81"/>
      <c r="D1" s="81"/>
      <c r="E1" s="81"/>
      <c r="F1" s="81"/>
      <c r="G1" s="81"/>
      <c r="H1" s="81"/>
      <c r="I1" s="81"/>
      <c r="J1" s="82"/>
      <c r="K1" s="5"/>
      <c r="L1" s="5"/>
      <c r="M1" s="5"/>
    </row>
    <row r="2" spans="1:13" ht="15">
      <c r="A2" s="4"/>
      <c r="B2" s="83"/>
      <c r="C2" s="84"/>
      <c r="D2" s="84"/>
      <c r="E2" s="84"/>
      <c r="F2" s="84"/>
      <c r="G2" s="84"/>
      <c r="H2" s="84"/>
      <c r="I2" s="84"/>
      <c r="J2" s="85"/>
      <c r="K2" s="5"/>
      <c r="L2" s="5"/>
      <c r="M2" s="5"/>
    </row>
    <row r="3" spans="1:13" ht="15.75">
      <c r="A3" s="4"/>
      <c r="B3" s="21" t="s">
        <v>63</v>
      </c>
      <c r="C3" s="86" t="s">
        <v>76</v>
      </c>
      <c r="D3" s="87"/>
      <c r="E3" s="88"/>
      <c r="F3" s="88"/>
      <c r="G3" s="88"/>
      <c r="H3" s="88"/>
      <c r="I3" s="88"/>
      <c r="J3" s="89"/>
      <c r="K3" s="5"/>
      <c r="L3" s="5"/>
      <c r="M3" s="5"/>
    </row>
    <row r="4" spans="1:13" ht="15">
      <c r="A4" s="4"/>
      <c r="B4" s="90" t="s">
        <v>1</v>
      </c>
      <c r="C4" s="91"/>
      <c r="D4" s="6"/>
      <c r="E4" s="92" t="s">
        <v>3</v>
      </c>
      <c r="F4" s="93"/>
      <c r="G4" s="93"/>
      <c r="H4" s="93"/>
      <c r="I4" s="93"/>
      <c r="J4" s="93"/>
      <c r="K4" s="5"/>
      <c r="L4" s="5"/>
      <c r="M4" s="5"/>
    </row>
    <row r="5" spans="1:10" ht="15">
      <c r="A5" s="4"/>
      <c r="B5" s="32" t="s">
        <v>27</v>
      </c>
      <c r="C5" s="20" t="s">
        <v>69</v>
      </c>
      <c r="D5" s="7"/>
      <c r="E5" s="94" t="s">
        <v>5</v>
      </c>
      <c r="F5" s="96"/>
      <c r="G5" s="107" t="s">
        <v>72</v>
      </c>
      <c r="H5" s="96"/>
      <c r="I5" s="108" t="s">
        <v>32</v>
      </c>
      <c r="J5" s="109" t="s">
        <v>60</v>
      </c>
    </row>
    <row r="6" spans="1:10" ht="15">
      <c r="A6" s="4"/>
      <c r="B6" s="33" t="s">
        <v>28</v>
      </c>
      <c r="C6" s="65" t="s">
        <v>77</v>
      </c>
      <c r="D6" s="7"/>
      <c r="E6" s="113" t="s">
        <v>36</v>
      </c>
      <c r="F6" s="95"/>
      <c r="G6" s="96"/>
      <c r="H6" s="54">
        <f>H11</f>
        <v>13460.6</v>
      </c>
      <c r="I6" s="105"/>
      <c r="J6" s="110"/>
    </row>
    <row r="7" spans="1:10" ht="15">
      <c r="A7" s="4"/>
      <c r="B7" s="33" t="s">
        <v>29</v>
      </c>
      <c r="C7" s="20" t="s">
        <v>70</v>
      </c>
      <c r="D7" s="7"/>
      <c r="E7" s="94" t="s">
        <v>6</v>
      </c>
      <c r="F7" s="95"/>
      <c r="G7" s="96"/>
      <c r="H7" s="22"/>
      <c r="I7" s="105"/>
      <c r="J7" s="111"/>
    </row>
    <row r="8" spans="1:10" ht="45">
      <c r="A8" s="4"/>
      <c r="B8" s="33" t="s">
        <v>30</v>
      </c>
      <c r="C8" s="60" t="s">
        <v>39</v>
      </c>
      <c r="D8" s="7"/>
      <c r="E8" s="94" t="s">
        <v>21</v>
      </c>
      <c r="F8" s="95"/>
      <c r="G8" s="96"/>
      <c r="H8" s="34" t="s">
        <v>61</v>
      </c>
      <c r="I8" s="106"/>
      <c r="J8" s="112"/>
    </row>
    <row r="9" spans="1:10" ht="36" customHeight="1">
      <c r="A9" s="4"/>
      <c r="B9" s="33" t="s">
        <v>33</v>
      </c>
      <c r="C9" s="20" t="s">
        <v>61</v>
      </c>
      <c r="D9" s="7"/>
      <c r="E9" s="73" t="s">
        <v>22</v>
      </c>
      <c r="F9" s="73" t="s">
        <v>23</v>
      </c>
      <c r="G9" s="78" t="s">
        <v>64</v>
      </c>
      <c r="H9" s="73" t="s">
        <v>34</v>
      </c>
      <c r="I9" s="73" t="s">
        <v>35</v>
      </c>
      <c r="J9" s="73" t="s">
        <v>65</v>
      </c>
    </row>
    <row r="10" spans="1:10" ht="31.5" customHeight="1">
      <c r="A10" s="4"/>
      <c r="B10" s="75" t="s">
        <v>31</v>
      </c>
      <c r="C10" s="104" t="s">
        <v>71</v>
      </c>
      <c r="D10" s="7"/>
      <c r="E10" s="74"/>
      <c r="F10" s="74"/>
      <c r="G10" s="79"/>
      <c r="H10" s="74"/>
      <c r="I10" s="74"/>
      <c r="J10" s="74"/>
    </row>
    <row r="11" spans="1:10" ht="15">
      <c r="A11" s="4"/>
      <c r="B11" s="76"/>
      <c r="C11" s="105"/>
      <c r="D11" s="7"/>
      <c r="E11" s="23">
        <v>39720</v>
      </c>
      <c r="F11" s="23">
        <v>40450</v>
      </c>
      <c r="G11" s="24">
        <v>980</v>
      </c>
      <c r="H11" s="25">
        <v>13460.6</v>
      </c>
      <c r="I11" s="25">
        <v>0</v>
      </c>
      <c r="J11" s="26">
        <v>0.22</v>
      </c>
    </row>
    <row r="12" spans="1:10" ht="15">
      <c r="A12" s="4"/>
      <c r="B12" s="76"/>
      <c r="C12" s="105"/>
      <c r="D12" s="11"/>
      <c r="E12" s="23"/>
      <c r="F12" s="23"/>
      <c r="G12" s="24"/>
      <c r="H12" s="25"/>
      <c r="I12" s="25"/>
      <c r="J12" s="26"/>
    </row>
    <row r="13" spans="1:10" ht="15">
      <c r="A13" s="4"/>
      <c r="B13" s="77"/>
      <c r="C13" s="106"/>
      <c r="D13" s="11"/>
      <c r="E13" s="23"/>
      <c r="F13" s="23"/>
      <c r="G13" s="24"/>
      <c r="H13" s="25"/>
      <c r="I13" s="25"/>
      <c r="J13" s="26"/>
    </row>
    <row r="14" spans="1:10" ht="15">
      <c r="A14" s="4"/>
      <c r="B14" s="35"/>
      <c r="C14" s="36"/>
      <c r="D14" s="11"/>
      <c r="E14" s="28"/>
      <c r="F14" s="28"/>
      <c r="G14" s="29"/>
      <c r="H14" s="30"/>
      <c r="I14" s="30"/>
      <c r="J14" s="31"/>
    </row>
    <row r="15" spans="1:10" ht="15">
      <c r="A15" s="4"/>
      <c r="B15" s="90" t="s">
        <v>2</v>
      </c>
      <c r="C15" s="92"/>
      <c r="D15" s="37"/>
      <c r="E15" s="101" t="s">
        <v>4</v>
      </c>
      <c r="F15" s="102"/>
      <c r="G15" s="102"/>
      <c r="H15" s="102"/>
      <c r="I15" s="102"/>
      <c r="J15" s="103"/>
    </row>
    <row r="16" spans="1:10" ht="30">
      <c r="A16" s="4"/>
      <c r="B16" s="38" t="s">
        <v>0</v>
      </c>
      <c r="C16" s="45" t="s">
        <v>61</v>
      </c>
      <c r="D16" s="8"/>
      <c r="E16" s="99" t="s">
        <v>14</v>
      </c>
      <c r="F16" s="100"/>
      <c r="G16" s="47" t="s">
        <v>24</v>
      </c>
      <c r="H16" s="47" t="s">
        <v>25</v>
      </c>
      <c r="I16" s="47" t="s">
        <v>66</v>
      </c>
      <c r="J16" s="39"/>
    </row>
    <row r="17" spans="1:10" ht="16.5" customHeight="1">
      <c r="A17" s="4"/>
      <c r="B17" s="38" t="s">
        <v>15</v>
      </c>
      <c r="C17" s="46">
        <v>40492</v>
      </c>
      <c r="D17" s="9"/>
      <c r="E17" s="72" t="s">
        <v>7</v>
      </c>
      <c r="F17" s="71"/>
      <c r="G17" s="55" t="s">
        <v>40</v>
      </c>
      <c r="H17" s="55" t="s">
        <v>40</v>
      </c>
      <c r="I17" s="40" t="s">
        <v>67</v>
      </c>
      <c r="J17" s="41" t="s">
        <v>57</v>
      </c>
    </row>
    <row r="18" spans="1:10" ht="15">
      <c r="A18" s="4"/>
      <c r="B18" s="38" t="s">
        <v>16</v>
      </c>
      <c r="C18" s="46">
        <v>40556</v>
      </c>
      <c r="D18" s="9"/>
      <c r="E18" s="72" t="s">
        <v>8</v>
      </c>
      <c r="F18" s="71"/>
      <c r="G18" s="55" t="s">
        <v>40</v>
      </c>
      <c r="H18" s="55" t="s">
        <v>40</v>
      </c>
      <c r="I18" s="40" t="s">
        <v>67</v>
      </c>
      <c r="J18" s="41" t="s">
        <v>57</v>
      </c>
    </row>
    <row r="19" spans="1:10" ht="15">
      <c r="A19" s="4"/>
      <c r="B19" s="38" t="s">
        <v>17</v>
      </c>
      <c r="C19" s="53">
        <v>40673</v>
      </c>
      <c r="D19" s="9"/>
      <c r="E19" s="72" t="s">
        <v>9</v>
      </c>
      <c r="F19" s="71"/>
      <c r="G19" s="55" t="s">
        <v>40</v>
      </c>
      <c r="H19" s="55" t="s">
        <v>40</v>
      </c>
      <c r="I19" s="40" t="s">
        <v>67</v>
      </c>
      <c r="J19" s="41" t="s">
        <v>57</v>
      </c>
    </row>
    <row r="20" spans="1:10" ht="15">
      <c r="A20" s="4"/>
      <c r="B20" s="38" t="s">
        <v>18</v>
      </c>
      <c r="C20" s="45" t="s">
        <v>61</v>
      </c>
      <c r="D20" s="9"/>
      <c r="E20" s="72" t="s">
        <v>10</v>
      </c>
      <c r="F20" s="71"/>
      <c r="G20" s="55" t="s">
        <v>40</v>
      </c>
      <c r="H20" s="55" t="s">
        <v>40</v>
      </c>
      <c r="I20" s="40" t="s">
        <v>67</v>
      </c>
      <c r="J20" s="41" t="s">
        <v>57</v>
      </c>
    </row>
    <row r="21" spans="1:10" ht="15">
      <c r="A21" s="4"/>
      <c r="B21" s="38" t="s">
        <v>19</v>
      </c>
      <c r="C21" s="46" t="s">
        <v>40</v>
      </c>
      <c r="D21" s="9"/>
      <c r="E21" s="72" t="s">
        <v>12</v>
      </c>
      <c r="F21" s="71"/>
      <c r="G21" s="55" t="s">
        <v>40</v>
      </c>
      <c r="H21" s="55" t="s">
        <v>40</v>
      </c>
      <c r="I21" s="40" t="s">
        <v>67</v>
      </c>
      <c r="J21" s="41" t="s">
        <v>57</v>
      </c>
    </row>
    <row r="22" spans="1:10" ht="15" customHeight="1">
      <c r="A22" s="4"/>
      <c r="B22" s="38" t="s">
        <v>20</v>
      </c>
      <c r="C22" s="45" t="s">
        <v>40</v>
      </c>
      <c r="D22" s="9"/>
      <c r="E22" s="72" t="s">
        <v>11</v>
      </c>
      <c r="F22" s="71"/>
      <c r="G22" s="55">
        <f>Застава!B3</f>
        <v>15000</v>
      </c>
      <c r="H22" s="55" t="s">
        <v>40</v>
      </c>
      <c r="I22" s="40" t="s">
        <v>67</v>
      </c>
      <c r="J22" s="41" t="s">
        <v>57</v>
      </c>
    </row>
    <row r="23" spans="1:10" ht="15.75" customHeight="1">
      <c r="A23" s="4"/>
      <c r="B23" s="38" t="s">
        <v>26</v>
      </c>
      <c r="C23" s="46" t="s">
        <v>40</v>
      </c>
      <c r="D23" s="9"/>
      <c r="E23" s="72" t="s">
        <v>13</v>
      </c>
      <c r="F23" s="71"/>
      <c r="G23" s="55" t="s">
        <v>40</v>
      </c>
      <c r="H23" s="55" t="s">
        <v>40</v>
      </c>
      <c r="I23" s="40" t="s">
        <v>67</v>
      </c>
      <c r="J23" s="41" t="s">
        <v>57</v>
      </c>
    </row>
    <row r="24" spans="1:10" ht="15">
      <c r="A24" s="1"/>
      <c r="B24" s="42"/>
      <c r="C24" s="42"/>
      <c r="D24" s="42"/>
      <c r="E24" s="70" t="s">
        <v>56</v>
      </c>
      <c r="F24" s="71"/>
      <c r="G24" s="19">
        <f>SUM(G17:G23)</f>
        <v>15000</v>
      </c>
      <c r="H24" s="19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15">
      <c r="A26" s="1"/>
      <c r="B26" s="56"/>
      <c r="C26" s="56"/>
      <c r="D26" s="56"/>
      <c r="E26" s="57"/>
      <c r="F26" s="48"/>
      <c r="G26" s="49"/>
      <c r="H26" s="49"/>
      <c r="I26" s="49"/>
      <c r="J26" s="49"/>
    </row>
    <row r="27" spans="1:10" ht="15">
      <c r="A27" s="1"/>
      <c r="B27" s="97"/>
      <c r="C27" s="98"/>
      <c r="D27" s="58"/>
      <c r="E27" s="58"/>
      <c r="F27" s="48"/>
      <c r="G27" s="49"/>
      <c r="H27" s="49"/>
      <c r="I27" s="49"/>
      <c r="J27" s="49"/>
    </row>
    <row r="28" spans="1:10" ht="15">
      <c r="A28" s="1"/>
      <c r="B28" s="59"/>
      <c r="C28" s="59"/>
      <c r="D28" s="59"/>
      <c r="E28" s="59"/>
      <c r="F28" s="48"/>
      <c r="G28" s="49"/>
      <c r="H28" s="49"/>
      <c r="I28" s="49"/>
      <c r="J28" s="49"/>
    </row>
    <row r="29" spans="1:10" ht="18.75">
      <c r="A29" s="1"/>
      <c r="B29" s="66"/>
      <c r="C29" s="67"/>
      <c r="D29" s="67"/>
      <c r="E29" s="67"/>
      <c r="F29" s="48"/>
      <c r="G29" s="49"/>
      <c r="H29" s="49"/>
      <c r="I29" s="49"/>
      <c r="J29" s="49"/>
    </row>
    <row r="30" spans="1:10" ht="38.25" customHeight="1">
      <c r="A30" s="1"/>
      <c r="B30" s="59"/>
      <c r="C30" s="59"/>
      <c r="D30" s="59"/>
      <c r="E30" s="59"/>
      <c r="F30" s="13"/>
      <c r="H30" s="13"/>
      <c r="I30" s="49"/>
      <c r="J30" s="49"/>
    </row>
    <row r="31" spans="2:10" ht="15">
      <c r="B31" s="59"/>
      <c r="C31" s="59"/>
      <c r="D31" s="59"/>
      <c r="E31" s="59"/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E5:F5"/>
    <mergeCell ref="G5:H5"/>
    <mergeCell ref="I5:I8"/>
    <mergeCell ref="J5:J8"/>
    <mergeCell ref="E6:G6"/>
    <mergeCell ref="E7:G7"/>
    <mergeCell ref="B1:J2"/>
    <mergeCell ref="C3:J3"/>
    <mergeCell ref="B4:C4"/>
    <mergeCell ref="E4:J4"/>
    <mergeCell ref="E8:G8"/>
    <mergeCell ref="B27:C27"/>
    <mergeCell ref="E16:F16"/>
    <mergeCell ref="B15:C15"/>
    <mergeCell ref="E15:J15"/>
    <mergeCell ref="C10:C13"/>
    <mergeCell ref="J9:J10"/>
    <mergeCell ref="B10:B13"/>
    <mergeCell ref="I9:I10"/>
    <mergeCell ref="E17:F17"/>
    <mergeCell ref="E9:E10"/>
    <mergeCell ref="F9:F10"/>
    <mergeCell ref="G9:G10"/>
    <mergeCell ref="H9:H10"/>
    <mergeCell ref="E24:F24"/>
    <mergeCell ref="E22:F22"/>
    <mergeCell ref="E23:F23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8.57421875" style="0" customWidth="1"/>
    <col min="2" max="2" width="26.140625" style="0" customWidth="1"/>
    <col min="3" max="3" width="37.140625" style="0" hidden="1" customWidth="1"/>
    <col min="4" max="23" width="0" style="0" hidden="1" customWidth="1"/>
  </cols>
  <sheetData>
    <row r="1" ht="15">
      <c r="A1" s="3" t="s">
        <v>59</v>
      </c>
    </row>
    <row r="2" spans="1:23" ht="15">
      <c r="A2" s="14" t="s">
        <v>42</v>
      </c>
      <c r="B2" s="15" t="s">
        <v>74</v>
      </c>
      <c r="C2" s="15" t="e">
        <f>#REF!</f>
        <v>#REF!</v>
      </c>
      <c r="D2" s="15" t="e">
        <f>#REF!</f>
        <v>#REF!</v>
      </c>
      <c r="E2" s="15" t="e">
        <f>#REF!</f>
        <v>#REF!</v>
      </c>
      <c r="F2" s="15" t="e">
        <f>#REF!</f>
        <v>#REF!</v>
      </c>
      <c r="G2" s="15" t="e">
        <f>#REF!</f>
        <v>#REF!</v>
      </c>
      <c r="H2" s="15" t="e">
        <f>#REF!</f>
        <v>#REF!</v>
      </c>
      <c r="I2" s="15" t="e">
        <f>#REF!</f>
        <v>#REF!</v>
      </c>
      <c r="J2" s="15" t="e">
        <f>#REF!</f>
        <v>#REF!</v>
      </c>
      <c r="K2" s="15" t="e">
        <f>#REF!</f>
        <v>#REF!</v>
      </c>
      <c r="L2" s="15" t="e">
        <f>#REF!</f>
        <v>#REF!</v>
      </c>
      <c r="M2" s="15" t="e">
        <f>#REF!</f>
        <v>#REF!</v>
      </c>
      <c r="N2" s="15" t="e">
        <f>#REF!</f>
        <v>#REF!</v>
      </c>
      <c r="O2" s="15" t="e">
        <f>#REF!</f>
        <v>#REF!</v>
      </c>
      <c r="P2" s="15" t="e">
        <f>#REF!</f>
        <v>#REF!</v>
      </c>
      <c r="Q2" s="15" t="e">
        <f>#REF!</f>
        <v>#REF!</v>
      </c>
      <c r="R2" s="15" t="e">
        <f>#REF!</f>
        <v>#REF!</v>
      </c>
      <c r="S2" s="15" t="e">
        <f>#REF!</f>
        <v>#REF!</v>
      </c>
      <c r="T2" s="15" t="e">
        <f>#REF!</f>
        <v>#REF!</v>
      </c>
      <c r="U2" s="15" t="e">
        <f>#REF!</f>
        <v>#REF!</v>
      </c>
      <c r="V2" s="15" t="e">
        <f>#REF!</f>
        <v>#REF!</v>
      </c>
      <c r="W2" s="15" t="e">
        <f>#REF!</f>
        <v>#REF!</v>
      </c>
    </row>
    <row r="3" spans="1:23" ht="15">
      <c r="A3" s="10" t="s">
        <v>54</v>
      </c>
      <c r="B3" s="17">
        <v>15000</v>
      </c>
      <c r="C3" s="17" t="e">
        <f>#REF!</f>
        <v>#REF!</v>
      </c>
      <c r="D3" s="17" t="e">
        <f>#REF!</f>
        <v>#REF!</v>
      </c>
      <c r="E3" s="17" t="e">
        <f>#REF!</f>
        <v>#REF!</v>
      </c>
      <c r="F3" s="17" t="e">
        <f>#REF!</f>
        <v>#REF!</v>
      </c>
      <c r="G3" s="17" t="e">
        <f>#REF!</f>
        <v>#REF!</v>
      </c>
      <c r="H3" s="17" t="e">
        <f>#REF!</f>
        <v>#REF!</v>
      </c>
      <c r="I3" s="17" t="e">
        <f>#REF!</f>
        <v>#REF!</v>
      </c>
      <c r="J3" s="17" t="e">
        <f>#REF!</f>
        <v>#REF!</v>
      </c>
      <c r="K3" s="17" t="e">
        <f>#REF!</f>
        <v>#REF!</v>
      </c>
      <c r="L3" s="17" t="e">
        <f>#REF!</f>
        <v>#REF!</v>
      </c>
      <c r="M3" s="17" t="e">
        <f>#REF!</f>
        <v>#REF!</v>
      </c>
      <c r="N3" s="17" t="e">
        <f>#REF!</f>
        <v>#REF!</v>
      </c>
      <c r="O3" s="17" t="e">
        <f>#REF!</f>
        <v>#REF!</v>
      </c>
      <c r="P3" s="17" t="e">
        <f>#REF!</f>
        <v>#REF!</v>
      </c>
      <c r="Q3" s="17" t="e">
        <f>#REF!</f>
        <v>#REF!</v>
      </c>
      <c r="R3" s="17" t="e">
        <f>#REF!</f>
        <v>#REF!</v>
      </c>
      <c r="S3" s="17" t="e">
        <f>#REF!</f>
        <v>#REF!</v>
      </c>
      <c r="T3" s="17" t="e">
        <f>#REF!</f>
        <v>#REF!</v>
      </c>
      <c r="U3" s="17" t="e">
        <f>#REF!</f>
        <v>#REF!</v>
      </c>
      <c r="V3" s="17" t="e">
        <f>#REF!</f>
        <v>#REF!</v>
      </c>
      <c r="W3" s="17" t="e">
        <f>#REF!</f>
        <v>#REF!</v>
      </c>
    </row>
    <row r="4" spans="1:23" ht="15">
      <c r="A4" s="10" t="s">
        <v>43</v>
      </c>
      <c r="B4" s="18" t="s">
        <v>40</v>
      </c>
      <c r="C4" s="18" t="e">
        <f>IF(#REF!=0," ",#REF!)</f>
        <v>#REF!</v>
      </c>
      <c r="D4" s="18" t="e">
        <f>IF(#REF!=0," ",#REF!)</f>
        <v>#REF!</v>
      </c>
      <c r="E4" s="18" t="e">
        <f>IF(#REF!=0," ",#REF!)</f>
        <v>#REF!</v>
      </c>
      <c r="F4" s="18" t="e">
        <f>IF(#REF!=0," ",#REF!)</f>
        <v>#REF!</v>
      </c>
      <c r="G4" s="18" t="e">
        <f>IF(#REF!=0," ",#REF!)</f>
        <v>#REF!</v>
      </c>
      <c r="H4" s="18" t="e">
        <f>IF(#REF!=0," ",#REF!)</f>
        <v>#REF!</v>
      </c>
      <c r="I4" s="18" t="e">
        <f>IF(#REF!=0," ",#REF!)</f>
        <v>#REF!</v>
      </c>
      <c r="J4" s="18" t="e">
        <f>IF(#REF!=0," ",#REF!)</f>
        <v>#REF!</v>
      </c>
      <c r="K4" s="18" t="e">
        <f>IF(#REF!=0," ",#REF!)</f>
        <v>#REF!</v>
      </c>
      <c r="L4" s="18" t="e">
        <f>IF(#REF!=0," ",#REF!)</f>
        <v>#REF!</v>
      </c>
      <c r="M4" s="18" t="e">
        <f>IF(#REF!=0," ",#REF!)</f>
        <v>#REF!</v>
      </c>
      <c r="N4" s="18" t="e">
        <f>IF(#REF!=0," ",#REF!)</f>
        <v>#REF!</v>
      </c>
      <c r="O4" s="18" t="e">
        <f>IF(#REF!=0," ",#REF!)</f>
        <v>#REF!</v>
      </c>
      <c r="P4" s="18" t="e">
        <f>IF(#REF!=0," ",#REF!)</f>
        <v>#REF!</v>
      </c>
      <c r="Q4" s="18" t="e">
        <f>IF(#REF!=0," ",#REF!)</f>
        <v>#REF!</v>
      </c>
      <c r="R4" s="18" t="e">
        <f>IF(#REF!=0," ",#REF!)</f>
        <v>#REF!</v>
      </c>
      <c r="S4" s="18" t="e">
        <f>IF(#REF!=0," ",#REF!)</f>
        <v>#REF!</v>
      </c>
      <c r="T4" s="18" t="e">
        <f>IF(#REF!=0," ",#REF!)</f>
        <v>#REF!</v>
      </c>
      <c r="U4" s="18" t="e">
        <f>IF(#REF!=0," ",#REF!)</f>
        <v>#REF!</v>
      </c>
      <c r="V4" s="18" t="e">
        <f>IF(#REF!=0," ",#REF!)</f>
        <v>#REF!</v>
      </c>
      <c r="W4" s="18" t="e">
        <f>IF(#REF!=0," ",#REF!)</f>
        <v>#REF!</v>
      </c>
    </row>
    <row r="5" spans="1:23" ht="15">
      <c r="A5" s="10" t="s">
        <v>55</v>
      </c>
      <c r="B5" s="17" t="s">
        <v>40</v>
      </c>
      <c r="C5" s="17" t="e">
        <f>#REF!</f>
        <v>#REF!</v>
      </c>
      <c r="D5" s="17" t="e">
        <f>#REF!</f>
        <v>#REF!</v>
      </c>
      <c r="E5" s="17" t="e">
        <f>#REF!</f>
        <v>#REF!</v>
      </c>
      <c r="F5" s="17" t="e">
        <f>#REF!</f>
        <v>#REF!</v>
      </c>
      <c r="G5" s="17" t="e">
        <f>#REF!</f>
        <v>#REF!</v>
      </c>
      <c r="H5" s="17" t="e">
        <f>#REF!</f>
        <v>#REF!</v>
      </c>
      <c r="I5" s="17" t="e">
        <f>#REF!</f>
        <v>#REF!</v>
      </c>
      <c r="J5" s="17" t="e">
        <f>#REF!</f>
        <v>#REF!</v>
      </c>
      <c r="K5" s="17" t="e">
        <f>#REF!</f>
        <v>#REF!</v>
      </c>
      <c r="L5" s="17" t="e">
        <f>#REF!</f>
        <v>#REF!</v>
      </c>
      <c r="M5" s="17" t="e">
        <f>#REF!</f>
        <v>#REF!</v>
      </c>
      <c r="N5" s="17" t="e">
        <f>#REF!</f>
        <v>#REF!</v>
      </c>
      <c r="O5" s="17" t="e">
        <f>#REF!</f>
        <v>#REF!</v>
      </c>
      <c r="P5" s="17" t="e">
        <f>#REF!</f>
        <v>#REF!</v>
      </c>
      <c r="Q5" s="17" t="e">
        <f>#REF!</f>
        <v>#REF!</v>
      </c>
      <c r="R5" s="17" t="e">
        <f>#REF!</f>
        <v>#REF!</v>
      </c>
      <c r="S5" s="17" t="e">
        <f>#REF!</f>
        <v>#REF!</v>
      </c>
      <c r="T5" s="17" t="e">
        <f>#REF!</f>
        <v>#REF!</v>
      </c>
      <c r="U5" s="17" t="e">
        <f>#REF!</f>
        <v>#REF!</v>
      </c>
      <c r="V5" s="17" t="e">
        <f>#REF!</f>
        <v>#REF!</v>
      </c>
      <c r="W5" s="17" t="e">
        <f>#REF!</f>
        <v>#REF!</v>
      </c>
    </row>
    <row r="6" spans="1:23" ht="22.5">
      <c r="A6" s="10" t="s">
        <v>44</v>
      </c>
      <c r="B6" s="15" t="s">
        <v>47</v>
      </c>
      <c r="C6" s="15" t="e">
        <f>#REF!</f>
        <v>#REF!</v>
      </c>
      <c r="D6" s="15" t="e">
        <f>#REF!</f>
        <v>#REF!</v>
      </c>
      <c r="E6" s="15" t="e">
        <f>#REF!</f>
        <v>#REF!</v>
      </c>
      <c r="F6" s="15" t="e">
        <f>#REF!</f>
        <v>#REF!</v>
      </c>
      <c r="G6" s="15" t="e">
        <f>#REF!</f>
        <v>#REF!</v>
      </c>
      <c r="H6" s="15" t="e">
        <f>#REF!</f>
        <v>#REF!</v>
      </c>
      <c r="I6" s="15" t="e">
        <f>#REF!</f>
        <v>#REF!</v>
      </c>
      <c r="J6" s="15" t="e">
        <f>#REF!</f>
        <v>#REF!</v>
      </c>
      <c r="K6" s="15" t="e">
        <f>#REF!</f>
        <v>#REF!</v>
      </c>
      <c r="L6" s="15" t="e">
        <f>#REF!</f>
        <v>#REF!</v>
      </c>
      <c r="M6" s="15" t="e">
        <f>#REF!</f>
        <v>#REF!</v>
      </c>
      <c r="N6" s="15" t="e">
        <f>#REF!</f>
        <v>#REF!</v>
      </c>
      <c r="O6" s="15" t="e">
        <f>#REF!</f>
        <v>#REF!</v>
      </c>
      <c r="P6" s="15" t="e">
        <f>#REF!</f>
        <v>#REF!</v>
      </c>
      <c r="Q6" s="15" t="e">
        <f>#REF!</f>
        <v>#REF!</v>
      </c>
      <c r="R6" s="15" t="e">
        <f>#REF!</f>
        <v>#REF!</v>
      </c>
      <c r="S6" s="15" t="e">
        <f>#REF!</f>
        <v>#REF!</v>
      </c>
      <c r="T6" s="15" t="e">
        <f>#REF!</f>
        <v>#REF!</v>
      </c>
      <c r="U6" s="15" t="e">
        <f>#REF!</f>
        <v>#REF!</v>
      </c>
      <c r="V6" s="15" t="e">
        <f>#REF!</f>
        <v>#REF!</v>
      </c>
      <c r="W6" s="15" t="e">
        <f>#REF!</f>
        <v>#REF!</v>
      </c>
    </row>
    <row r="7" spans="1:23" s="27" customFormat="1" ht="26.25" customHeight="1">
      <c r="A7" s="16" t="s">
        <v>45</v>
      </c>
      <c r="B7" s="15" t="s">
        <v>73</v>
      </c>
      <c r="C7" s="15" t="e">
        <f>#REF!</f>
        <v>#REF!</v>
      </c>
      <c r="D7" s="15" t="e">
        <f>#REF!</f>
        <v>#REF!</v>
      </c>
      <c r="E7" s="15" t="e">
        <f>#REF!</f>
        <v>#REF!</v>
      </c>
      <c r="F7" s="15" t="e">
        <f>#REF!</f>
        <v>#REF!</v>
      </c>
      <c r="G7" s="15" t="e">
        <f>#REF!</f>
        <v>#REF!</v>
      </c>
      <c r="H7" s="15" t="e">
        <f>#REF!</f>
        <v>#REF!</v>
      </c>
      <c r="I7" s="15" t="e">
        <f>#REF!</f>
        <v>#REF!</v>
      </c>
      <c r="J7" s="15" t="e">
        <f>#REF!</f>
        <v>#REF!</v>
      </c>
      <c r="K7" s="15" t="e">
        <f>#REF!</f>
        <v>#REF!</v>
      </c>
      <c r="L7" s="15" t="e">
        <f>#REF!</f>
        <v>#REF!</v>
      </c>
      <c r="M7" s="15" t="e">
        <f>#REF!</f>
        <v>#REF!</v>
      </c>
      <c r="N7" s="15" t="e">
        <f>#REF!</f>
        <v>#REF!</v>
      </c>
      <c r="O7" s="15" t="e">
        <f>#REF!</f>
        <v>#REF!</v>
      </c>
      <c r="P7" s="15" t="e">
        <f>#REF!</f>
        <v>#REF!</v>
      </c>
      <c r="Q7" s="15" t="e">
        <f>#REF!</f>
        <v>#REF!</v>
      </c>
      <c r="R7" s="15" t="e">
        <f>#REF!</f>
        <v>#REF!</v>
      </c>
      <c r="S7" s="15" t="e">
        <f>#REF!</f>
        <v>#REF!</v>
      </c>
      <c r="T7" s="15" t="e">
        <f>#REF!</f>
        <v>#REF!</v>
      </c>
      <c r="U7" s="15" t="e">
        <f>#REF!</f>
        <v>#REF!</v>
      </c>
      <c r="V7" s="15" t="e">
        <f>#REF!</f>
        <v>#REF!</v>
      </c>
      <c r="W7" s="15" t="e">
        <f>#REF!</f>
        <v>#REF!</v>
      </c>
    </row>
    <row r="8" spans="1:23" ht="33.75">
      <c r="A8" s="16" t="s">
        <v>46</v>
      </c>
      <c r="B8" s="15" t="s">
        <v>61</v>
      </c>
      <c r="C8" s="15" t="e">
        <f>#REF!</f>
        <v>#REF!</v>
      </c>
      <c r="D8" s="15" t="e">
        <f>#REF!</f>
        <v>#REF!</v>
      </c>
      <c r="E8" s="15" t="e">
        <f>#REF!</f>
        <v>#REF!</v>
      </c>
      <c r="F8" s="15" t="e">
        <f>#REF!</f>
        <v>#REF!</v>
      </c>
      <c r="G8" s="15" t="e">
        <f>#REF!</f>
        <v>#REF!</v>
      </c>
      <c r="H8" s="15" t="e">
        <f>#REF!</f>
        <v>#REF!</v>
      </c>
      <c r="I8" s="15" t="e">
        <f>#REF!</f>
        <v>#REF!</v>
      </c>
      <c r="J8" s="15" t="e">
        <f>#REF!</f>
        <v>#REF!</v>
      </c>
      <c r="K8" s="15" t="e">
        <f>#REF!</f>
        <v>#REF!</v>
      </c>
      <c r="L8" s="15" t="e">
        <f>#REF!</f>
        <v>#REF!</v>
      </c>
      <c r="M8" s="15" t="e">
        <f>#REF!</f>
        <v>#REF!</v>
      </c>
      <c r="N8" s="15" t="e">
        <f>#REF!</f>
        <v>#REF!</v>
      </c>
      <c r="O8" s="15" t="e">
        <f>#REF!</f>
        <v>#REF!</v>
      </c>
      <c r="P8" s="15" t="e">
        <f>#REF!</f>
        <v>#REF!</v>
      </c>
      <c r="Q8" s="15" t="e">
        <f>#REF!</f>
        <v>#REF!</v>
      </c>
      <c r="R8" s="15" t="e">
        <f>#REF!</f>
        <v>#REF!</v>
      </c>
      <c r="S8" s="15" t="e">
        <f>#REF!</f>
        <v>#REF!</v>
      </c>
      <c r="T8" s="15" t="e">
        <f>#REF!</f>
        <v>#REF!</v>
      </c>
      <c r="U8" s="15" t="e">
        <f>#REF!</f>
        <v>#REF!</v>
      </c>
      <c r="V8" s="15" t="e">
        <f>#REF!</f>
        <v>#REF!</v>
      </c>
      <c r="W8" s="15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2017-11-10T09:36:44Z</cp:lastPrinted>
  <dcterms:created xsi:type="dcterms:W3CDTF">2015-10-12T12:03:25Z</dcterms:created>
  <dcterms:modified xsi:type="dcterms:W3CDTF">2017-11-22T14:00:39Z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